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7689B540-F776-450B-8B50-391017F5020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28680" yWindow="-120" windowWidth="29040" windowHeight="176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<sst xmlns="http://schemas.openxmlformats.org/spreadsheetml/2006/main" count="132" uniqueCount="129">
  <si>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</si>
  <si>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</si>
  <si>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</si>
  <si>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</si>
  <si>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</si>
  <si>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</si>
  <si>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</si>
  <si>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</si>
  <si>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</si>
  <si>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</si>
  <si>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</si>
  <si>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</si>
  <si>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</si>
  <si>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</si>
  <si>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</si>
  <si>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</si>
  <si>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</si>
  <si>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</si>
  <si>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</si>
  <si>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</si>
  <si>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</si>
  <si>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</si>
  <si>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</si>
  <si>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</si>
  <si>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</si>
  <si>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</si>
  <si>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</si>
  <si>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</si>
  <si>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</si>
  <si>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</si>
  <si>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</si>
  <si>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</si>
  <si>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</si>
  <si>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</si>
  <si>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</si>
  <si>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</si>
  <si>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</si>
  <si>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</si>
  <si>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</si>
  <si>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</si>
  <si>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</si>
  <si>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</si>
  <si>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</si>
  <si>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</si>
  <si>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</si>
  <si>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</si>
  <si>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</si>
  <si>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</si>
  <si>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</si>
  <si>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</si>
  <si>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</si>
  <si>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</si>
  <si>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</si>
  <si>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</si>
  <si>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</si>
  <si>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</si>
  <si>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</si>
  <si>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</si>
  <si>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</si>
  <si>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</si>
  <si>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</si>
  <si>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</si>
  <si>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</si>
  <si>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</si>
  <si>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</si>
  <si>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</si>
  <si>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</si>
  <si>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</si>
  <si>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</si>
  <si>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</si>
  <si>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</si>
  <si>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</si>
  <si>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</si>
  <si>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</si>
  <si>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</si>
  <si>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</si>
  <si>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</si>
  <si>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</si>
  <si>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</si>
  <si>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</si>
  <si>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</si>
  <si>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</si>
  <si>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</si>
  <si>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</si>
  <si>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</si>
  <si>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</si>
  <si>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</si>
  <si>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</si>
  <si>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</si>
  <si>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</si>
  <si>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</si>
  <si>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</si>
  <si>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</si>
  <si>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</si>
  <si>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</si>
  <si>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</si>
  <si>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</si>
  <si>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</si>
  <si>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</si>
  <si>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</si>
  <si>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</si>
  <si>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</si>
  <si>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</si>
  <si>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</si>
  <si>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</si>
  <si>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</si>
  <si>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</si>
  <si>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</si>
  <si>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</si>
  <si>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</si>
  <si>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</si>
  <si>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</si>
  <si>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</si>
  <si>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</si>
  <si>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</si>
  <si>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</si>
  <si>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</si>
  <si>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</si>
  <si>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</si>
  <si>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</si>
  <si>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</si>
  <si>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</si>
  <si>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</si>
  <si>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Estatal Electoral</t>
  </si>
  <si>
    <t>Al 31 de diciembre de 2022 y al 31 de diciembre de 2021 (b)</t>
  </si>
  <si>
    <t xml:space="preserve">                                                       Lic. Yanko Durán Prieto</t>
  </si>
  <si>
    <t xml:space="preserve">                                                        Consejera Presidenta</t>
  </si>
  <si>
    <t xml:space="preserve">              Lic. María Guadalupe Delgado Cota</t>
  </si>
  <si>
    <t xml:space="preserve">            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</si>
</sst>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46" zoomScale="90" zoomScaleNormal="90" workbookViewId="0">
      <selection activeCell="C11" sqref="C1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85529501.689999998</v>
      </c>
      <c r="D9" s="19">
        <f>SUM(D10:D16)</f>
        <v>78389532.530000001</v>
      </c>
      <c r="E9" s="11" t="s">
        <v>9</v>
      </c>
      <c r="F9" s="19">
        <f>SUM(F10:F18)</f>
        <v>16625896.700000001</v>
      </c>
      <c r="G9" s="19">
        <f>SUM(G10:G18)</f>
        <v>6793683.1400000006</v>
      </c>
    </row>
    <row r="10" spans="2:8" x14ac:dyDescent="0.25">
      <c r="B10" s="12" t="s">
        <v>10</v>
      </c>
      <c r="C10" s="25">
        <v>4059.94</v>
      </c>
      <c r="D10" s="25">
        <v>5018.67</v>
      </c>
      <c r="E10" s="13" t="s">
        <v>11</v>
      </c>
      <c r="F10" s="25">
        <v>7356983.3300000001</v>
      </c>
      <c r="G10" s="25">
        <v>11700.4</v>
      </c>
    </row>
    <row r="11" spans="2:8" x14ac:dyDescent="0.25">
      <c r="B11" s="12" t="s">
        <v>12</v>
      </c>
      <c r="C11" s="25">
        <v>9229693.0600000005</v>
      </c>
      <c r="D11" s="25">
        <v>8381586.3300000001</v>
      </c>
      <c r="E11" s="13" t="s">
        <v>13</v>
      </c>
      <c r="F11" s="25">
        <v>13243.8</v>
      </c>
      <c r="G11" s="25">
        <v>172686.8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76295748.689999998</v>
      </c>
      <c r="D13" s="25">
        <v>70002927.530000001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2364631.83</v>
      </c>
      <c r="G16" s="25">
        <v>4509118.6100000003</v>
      </c>
    </row>
    <row r="17" spans="2:7" ht="24" x14ac:dyDescent="0.25">
      <c r="B17" s="10" t="s">
        <v>24</v>
      </c>
      <c r="C17" s="19">
        <f>SUM(C18:C24)</f>
        <v>81539.73000000001</v>
      </c>
      <c r="D17" s="19">
        <f>SUM(D18:D24)</f>
        <v>76398.090000000011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6891037.7400000002</v>
      </c>
      <c r="G18" s="25">
        <v>2100177.33</v>
      </c>
    </row>
    <row r="19" spans="2:7" x14ac:dyDescent="0.25">
      <c r="B19" s="12" t="s">
        <v>28</v>
      </c>
      <c r="C19" s="25">
        <v>6758.88</v>
      </c>
      <c r="D19" s="25">
        <v>6758.88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74780.850000000006</v>
      </c>
      <c r="D20" s="25">
        <v>69639.210000000006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85611041.420000002</v>
      </c>
      <c r="D47" s="19">
        <f>SUM(D41,D38,D37,D31,D25,D17,D9)</f>
        <v>78465930.620000005</v>
      </c>
      <c r="E47" s="6" t="s">
        <v>83</v>
      </c>
      <c r="F47" s="19">
        <f>SUM(F42,F38,F31,F27,F26,F23,F19,F9)</f>
        <v>16625896.700000001</v>
      </c>
      <c r="G47" s="19">
        <f>SUM(G42,G38,G31,G27,G26,G23,G19,G9)</f>
        <v>6793683.1400000006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270511.84999999998</v>
      </c>
      <c r="D51" s="25">
        <v>227929.85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25568197.48</v>
      </c>
      <c r="D52" s="25">
        <v>25568197.48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75217589.599999994</v>
      </c>
      <c r="D53" s="25">
        <v>69219697.269999996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-51465155.850000001</v>
      </c>
      <c r="D55" s="25">
        <v>-45807108.359999999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16625896.700000001</v>
      </c>
      <c r="G59" s="19">
        <f>SUM(G47,G57)</f>
        <v>6793683.1400000006</v>
      </c>
    </row>
    <row r="60" spans="2:7" ht="24" x14ac:dyDescent="0.25">
      <c r="B60" s="4" t="s">
        <v>103</v>
      </c>
      <c r="C60" s="19">
        <f>SUM(C50:C58)</f>
        <v>49591143.079999991</v>
      </c>
      <c r="D60" s="19">
        <f>SUM(D50:D58)</f>
        <v>49208716.239999995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135202184.5</v>
      </c>
      <c r="D62" s="19">
        <f>SUM(D47,D60)</f>
        <v>127674646.86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118576287.80000001</v>
      </c>
      <c r="G68" s="19">
        <f>SUM(G69:G73)</f>
        <v>120880963.72</v>
      </c>
    </row>
    <row r="69" spans="2:7" x14ac:dyDescent="0.25">
      <c r="B69" s="14"/>
      <c r="C69" s="22"/>
      <c r="D69" s="22"/>
      <c r="E69" s="11" t="s">
        <v>111</v>
      </c>
      <c r="F69" s="25">
        <v>468639.28</v>
      </c>
      <c r="G69" s="25">
        <v>19763026.579999998</v>
      </c>
    </row>
    <row r="70" spans="2:7" x14ac:dyDescent="0.25">
      <c r="B70" s="14"/>
      <c r="C70" s="22"/>
      <c r="D70" s="22"/>
      <c r="E70" s="11" t="s">
        <v>112</v>
      </c>
      <c r="F70" s="25">
        <v>118107850.26000001</v>
      </c>
      <c r="G70" s="25">
        <v>101117937.14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-201.74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118576287.80000001</v>
      </c>
      <c r="G79" s="19">
        <f>SUM(G63,G68,G75)</f>
        <v>120880963.72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135202184.5</v>
      </c>
      <c r="G81" s="19">
        <f>SUM(G59,G79)</f>
        <v>127674646.86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 t="s">
        <v>125</v>
      </c>
      <c r="C86" s="27"/>
      <c r="D86" s="27"/>
      <c r="E86" s="27" t="s">
        <v>127</v>
      </c>
    </row>
    <row r="87" spans="2:7" s="28" customFormat="1" x14ac:dyDescent="0.25">
      <c r="B87" s="27" t="s">
        <v>126</v>
      </c>
      <c r="C87" s="27"/>
      <c r="D87" s="27"/>
      <c r="E87" s="27" t="s">
        <v>128</v>
      </c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A7wBk8MIRLhuzTC59h7+sVtCOq9ngKMmj/sp8/nuAtVplgjnF8f8ynJDDvcyfYMXlsN55nTwMu5rYsb4O+PmNg==" saltValue="WgZ+t5wqL8O70bGC4SZ+m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2023-01-30T16:48:52Z</cp:lastPrinted>
  <dcterms:created xsi:type="dcterms:W3CDTF">2020-01-08T19:54:23Z</dcterms:created>
  <dcterms:modified xsi:type="dcterms:W3CDTF">2023-01-31T18:45:18Z</dcterms:modified>
</cp:coreProperties>
</file>